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<sst xmlns="http://schemas.openxmlformats.org/spreadsheetml/2006/main" count="13" uniqueCount="13">
  <si>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琼中黎族苗族自治县垦地融合资源开发有限责任公司招聘企业职员拟聘用人员名单</t>
  </si>
  <si>
    <t>序号</t>
  </si>
  <si>
    <t>报考岗位</t>
  </si>
  <si>
    <t>报考号</t>
  </si>
  <si>
    <t>姓名</t>
  </si>
  <si>
    <t>0101_综合办副主任</t>
  </si>
  <si>
    <t>0102_人事主管</t>
  </si>
  <si>
    <t>0103_综合专员</t>
  </si>
  <si>
    <t>0104_会计主管</t>
  </si>
  <si>
    <t>0105_出纳主管</t>
  </si>
  <si>
    <t>0106_投资发展部副部长</t>
  </si>
  <si>
    <t>0107_土地整理部副部长</t>
  </si>
  <si>
    <t>0108_资产管理专员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</si>
</sst>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23">
    <font>
      <sz val="11"/>
      <color theme="1"/>
      <name val="宋体"/>
      <charset val="134"/>
      <scheme val="minor"/>
    </font>
    <font>
      <b/>
      <sz val="12"/>
      <color theme="1"/>
      <name val="宋体"/>
      <charset val="134"/>
      <scheme val="minor"/>
    </font>
    <font>
      <b/>
      <sz val="20"/>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1" fillId="0" borderId="1" xfId="0" applyFont="1" applyFill="1" applyBorder="1" applyAlignment="1">
      <alignment horizontal="center" vertical="center" wrapText="1"/>
    </xf>
    <xf numFmtId="49" fontId="2" fillId="0" borderId="0" xfId="0" applyNumberFormat="1" applyFont="1" applyFill="1" applyAlignment="1">
      <alignment vertical="center" wrapText="1"/>
    </xf>
    <xf numFmtId="176" fontId="2" fillId="0" borderId="0" xfId="0" applyNumberFormat="1" applyFont="1" applyFill="1" applyAlignment="1">
      <alignment vertical="center" wrapText="1"/>
    </xf>
    <xf numFmtId="0" fontId="2" fillId="0" borderId="0" xfId="0" applyFont="1" applyFill="1" applyAlignment="1">
      <alignment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zoomScale="160" zoomScaleNormal="160" workbookViewId="0">
      <selection activeCell="G5" sqref="G5"/>
    </sheetView>
  </sheetViews>
  <sheetFormatPr defaultColWidth="9" defaultRowHeight="13.5" outlineLevelCol="7"/>
  <cols>
    <col min="1" max="1" width="5.375" customWidth="1"/>
    <col min="2" max="2" width="22.625" customWidth="1"/>
    <col min="3" max="3" width="25.5333333333333" customWidth="1"/>
    <col min="4" max="4" width="7" customWidth="1"/>
  </cols>
  <sheetData>
    <row r="1" ht="48" customHeight="1" spans="1:8">
      <c r="A1" s="1" t="s">
        <v>0</v>
      </c>
      <c r="B1" s="1"/>
      <c r="C1" s="1"/>
      <c r="D1" s="1"/>
      <c r="E1" s="2"/>
      <c r="F1" s="3"/>
      <c r="G1" s="3"/>
      <c r="H1" s="4"/>
    </row>
    <row r="2" spans="1:4">
      <c r="A2" s="5" t="s">
        <v>1</v>
      </c>
      <c r="B2" s="5" t="s">
        <v>2</v>
      </c>
      <c r="C2" s="5" t="s">
        <v>3</v>
      </c>
      <c r="D2" s="5" t="s">
        <v>4</v>
      </c>
    </row>
    <row r="3" ht="28" customHeight="1" spans="1:4">
      <c r="A3" s="6">
        <v>1</v>
      </c>
      <c r="B3" s="6" t="s">
        <v>5</v>
      </c>
      <c r="C3" s="7" t="str">
        <f>"59442023111511292616519"</f>
        <v>59442023111511292616519</v>
      </c>
      <c r="D3" s="6" t="str">
        <f>"陈忠杰"</f>
        <v>陈忠杰</v>
      </c>
    </row>
    <row r="4" ht="28" customHeight="1" spans="1:4">
      <c r="A4" s="6">
        <v>2</v>
      </c>
      <c r="B4" s="6" t="s">
        <v>6</v>
      </c>
      <c r="C4" s="7" t="str">
        <f>"59442023111410130113763"</f>
        <v>59442023111410130113763</v>
      </c>
      <c r="D4" s="6" t="str">
        <f>"陈显林"</f>
        <v>陈显林</v>
      </c>
    </row>
    <row r="5" ht="28" customHeight="1" spans="1:4">
      <c r="A5" s="6">
        <v>3</v>
      </c>
      <c r="B5" s="6" t="s">
        <v>7</v>
      </c>
      <c r="C5" s="7" t="str">
        <f>"59442023111412234914176"</f>
        <v>59442023111412234914176</v>
      </c>
      <c r="D5" s="6" t="str">
        <f>"叶帅雄"</f>
        <v>叶帅雄</v>
      </c>
    </row>
    <row r="6" ht="28" customHeight="1" spans="1:4">
      <c r="A6" s="6">
        <v>4</v>
      </c>
      <c r="B6" s="6" t="s">
        <v>8</v>
      </c>
      <c r="C6" s="7" t="str">
        <f>"59442023111415232614629"</f>
        <v>59442023111415232614629</v>
      </c>
      <c r="D6" s="6" t="str">
        <f>"吴西西"</f>
        <v>吴西西</v>
      </c>
    </row>
    <row r="7" ht="28" customHeight="1" spans="1:4">
      <c r="A7" s="6">
        <v>5</v>
      </c>
      <c r="B7" s="6" t="s">
        <v>9</v>
      </c>
      <c r="C7" s="7" t="str">
        <f>"59442023111411085313976"</f>
        <v>59442023111411085313976</v>
      </c>
      <c r="D7" s="6" t="str">
        <f>"邢增敏"</f>
        <v>邢增敏</v>
      </c>
    </row>
    <row r="8" ht="28" customHeight="1" spans="1:4">
      <c r="A8" s="6">
        <v>6</v>
      </c>
      <c r="B8" s="6" t="s">
        <v>10</v>
      </c>
      <c r="C8" s="7" t="str">
        <f>"59442023111514593116997"</f>
        <v>59442023111514593116997</v>
      </c>
      <c r="D8" s="6" t="str">
        <f>"李锦秋"</f>
        <v>李锦秋</v>
      </c>
    </row>
    <row r="9" ht="28" customHeight="1" spans="1:4">
      <c r="A9" s="6">
        <v>7</v>
      </c>
      <c r="B9" s="6" t="s">
        <v>11</v>
      </c>
      <c r="C9" s="7" t="str">
        <f>"59442023111410275413826"</f>
        <v>59442023111410275413826</v>
      </c>
      <c r="D9" s="6" t="str">
        <f>"王冏"</f>
        <v>王冏</v>
      </c>
    </row>
    <row r="10" ht="28" customHeight="1" spans="1:4">
      <c r="A10" s="6">
        <v>8</v>
      </c>
      <c r="B10" s="6" t="s">
        <v>12</v>
      </c>
      <c r="C10" s="7" t="str">
        <f>"59442023111410523213913"</f>
        <v>59442023111410523213913</v>
      </c>
      <c r="D10" s="6" t="str">
        <f>"王镭"</f>
        <v>王镭</v>
      </c>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方涵</cp:lastModifiedBy>
  <dcterms:created xsi:type="dcterms:W3CDTF">2023-11-29T09:01:00Z</dcterms:created>
  <dcterms:modified xsi:type="dcterms:W3CDTF">2023-11-29T09:54:16Z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A0B1397C276645A2808045F555438E6F_11</vt:lpwstr>
  </property>
  <property fmtid="{D5CDD505-2E9C-101B-9397-08002B2CF9AE}" pid="3" name="KSOProductBuildVer">
    <vt:lpwstr>2052-12.1.0.15990</vt:lpwstr>
  </property>
</Properties>
</file>